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filterPrivacy="1" codeName="ThisWorkbook"/>
  <xr:revisionPtr revIDLastSave="3" documentId="8_{5339A141-DB5D-40C4-B8D1-CB29C3A21A16}" xr6:coauthVersionLast="47" xr6:coauthVersionMax="47" xr10:uidLastSave="{9126D20E-8E8B-417F-929D-4BCFCD9DD5A0}"/>
  <bookViews>
    <workbookView xWindow="-120" yWindow="-120" windowWidth="29040" windowHeight="15840" xr2:uid="{00000000-000D-0000-FFFF-FFFF00000000}"/>
  </bookViews>
  <sheets>
    <sheet name="Maakunnat" sheetId="2" r:id="rId1"/>
  </sheets>
  <definedNames>
    <definedName name="_xlnm.Print_Area" localSheetId="0">Maakunnat!$A$1:$O$26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5" i="2" l="1"/>
  <c r="D25" i="2"/>
  <c r="E25" i="2"/>
  <c r="F25" i="2"/>
  <c r="G25" i="2"/>
  <c r="H25" i="2"/>
  <c r="I25" i="2"/>
  <c r="J25" i="2"/>
  <c r="K25" i="2"/>
  <c r="L25" i="2"/>
  <c r="M25" i="2"/>
  <c r="N25" i="2"/>
  <c r="O25" i="2"/>
  <c r="B25" i="2"/>
</calcChain>
</file>

<file path=xl/sharedStrings.xml><?xml version="1.0" encoding="utf-8"?>
<sst xmlns="http://schemas.openxmlformats.org/spreadsheetml/2006/main" count="39" uniqueCount="39">
  <si>
    <t>Kuolleet</t>
  </si>
  <si>
    <t>KOKO MAA</t>
  </si>
  <si>
    <t>Uusimaa</t>
  </si>
  <si>
    <t>Varsinais-Suomi</t>
  </si>
  <si>
    <t>Satakunta</t>
  </si>
  <si>
    <t>Kanta-Häme</t>
  </si>
  <si>
    <t>Pirkanmaa</t>
  </si>
  <si>
    <t>Päijät-Häme</t>
  </si>
  <si>
    <t>Kymenlaakso</t>
  </si>
  <si>
    <t>Etelä-Karjala</t>
  </si>
  <si>
    <t>Etelä-Savo</t>
  </si>
  <si>
    <t>Pohjois-Savo</t>
  </si>
  <si>
    <t>Pohjois-Karjala</t>
  </si>
  <si>
    <t>Keski-Suomi</t>
  </si>
  <si>
    <t>Etelä-Pohjanmaa</t>
  </si>
  <si>
    <t>Pohjanmaa</t>
  </si>
  <si>
    <t>Keski-Pohjanmaa</t>
  </si>
  <si>
    <t>Pohjois-Pohjanmaa</t>
  </si>
  <si>
    <t>Kainuu</t>
  </si>
  <si>
    <t>Lappi</t>
  </si>
  <si>
    <t>Ahvenanmaa</t>
  </si>
  <si>
    <t>Elävänä 
syntyneet</t>
  </si>
  <si>
    <t>Luonnollinen 
väestönlisäys</t>
  </si>
  <si>
    <t>Kuntien 
välinen 
tulo-
muutto</t>
  </si>
  <si>
    <t>Kuntien 
välinen 
lähtö-
muutto</t>
  </si>
  <si>
    <t>Kuntien 
välinen 
netto-
muutto</t>
  </si>
  <si>
    <t>Kunnan 
sisäinen 
muutto</t>
  </si>
  <si>
    <t>Maahan-
muutto 
Suomeen</t>
  </si>
  <si>
    <t>Maasta-
muutto 
Suomesta</t>
  </si>
  <si>
    <t>Netto-
maahan-
muutto</t>
  </si>
  <si>
    <t>Kokonais-
netto-
muutto</t>
  </si>
  <si>
    <t>Maakunta</t>
  </si>
  <si>
    <t>Lähde: Tilastokeskus</t>
  </si>
  <si>
    <t>Itä-Suomi</t>
  </si>
  <si>
    <t>*) Kokonaismuutos koostuu luonnollisesta väestönlisäyksestä, kokonaisnettomuutosta ja mahdollisesta korjaustermistä. Korjaukset ovat enimmäkseen muuttoilmoitusten käsittelyssä tapahtuneiden virheiden jälkikäteen tehtyjä oikaisuja.</t>
  </si>
  <si>
    <t>Väestönmuutosten ennakkotiedot maakunnittain tammi-lokakuu 2023</t>
  </si>
  <si>
    <t>Kokonais-
muutos*) 
tammi-
lokakuu 
2023</t>
  </si>
  <si>
    <t>Vertailu-
tietona 
kokonais-
muutos*) 
tammi-
lokakuu 
2022</t>
  </si>
  <si>
    <t>Väkiluku 
31.10.2023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</si>
</sst>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rgb="FF000000"/>
      <name val="Calibri"/>
      <family val="2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9"/>
      <color rgb="FF000000"/>
      <name val="Calibri"/>
      <family val="2"/>
    </font>
    <font>
      <sz val="8"/>
      <color rgb="FF000000"/>
      <name val="Calibri"/>
      <family val="2"/>
    </font>
    <font>
      <b/>
      <sz val="9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 applyBorder="0"/>
  </cellStyleXfs>
  <cellXfs count="31">
    <xf numFmtId="0" fontId="0" fillId="0" borderId="0" xfId="0"/>
    <xf numFmtId="0" fontId="0" fillId="2" borderId="1" xfId="0" applyFill="1" applyBorder="1"/>
    <xf numFmtId="0" fontId="0" fillId="2" borderId="2" xfId="0" applyFill="1" applyBorder="1" applyAlignment="1">
      <alignment wrapText="1"/>
    </xf>
    <xf numFmtId="0" fontId="0" fillId="2" borderId="1" xfId="0" applyFill="1" applyBorder="1" applyAlignment="1">
      <alignment wrapText="1"/>
    </xf>
    <xf numFmtId="0" fontId="0" fillId="2" borderId="3" xfId="0" applyFill="1" applyBorder="1" applyAlignment="1">
      <alignment wrapText="1"/>
    </xf>
    <xf numFmtId="0" fontId="2" fillId="2" borderId="4" xfId="0" applyFont="1" applyFill="1" applyBorder="1" applyAlignment="1">
      <alignment wrapText="1"/>
    </xf>
    <xf numFmtId="0" fontId="3" fillId="2" borderId="2" xfId="0" applyFont="1" applyFill="1" applyBorder="1" applyAlignment="1">
      <alignment wrapText="1"/>
    </xf>
    <xf numFmtId="3" fontId="0" fillId="0" borderId="0" xfId="0" applyNumberFormat="1" applyBorder="1"/>
    <xf numFmtId="3" fontId="3" fillId="0" borderId="0" xfId="0" applyNumberFormat="1" applyFont="1" applyBorder="1"/>
    <xf numFmtId="3" fontId="3" fillId="0" borderId="6" xfId="0" applyNumberFormat="1" applyFont="1" applyBorder="1"/>
    <xf numFmtId="3" fontId="2" fillId="0" borderId="0" xfId="0" applyNumberFormat="1" applyFont="1" applyBorder="1"/>
    <xf numFmtId="3" fontId="2" fillId="0" borderId="8" xfId="0" applyNumberFormat="1" applyFont="1" applyBorder="1"/>
    <xf numFmtId="0" fontId="4" fillId="3" borderId="0" xfId="0" applyFont="1" applyFill="1"/>
    <xf numFmtId="0" fontId="0" fillId="3" borderId="0" xfId="0" applyFill="1"/>
    <xf numFmtId="0" fontId="1" fillId="3" borderId="0" xfId="0" applyFont="1" applyFill="1"/>
    <xf numFmtId="0" fontId="0" fillId="2" borderId="2" xfId="0" applyFill="1" applyBorder="1"/>
    <xf numFmtId="0" fontId="0" fillId="0" borderId="5" xfId="0" applyBorder="1"/>
    <xf numFmtId="0" fontId="3" fillId="2" borderId="3" xfId="0" applyFont="1" applyFill="1" applyBorder="1" applyAlignment="1">
      <alignment wrapText="1"/>
    </xf>
    <xf numFmtId="0" fontId="2" fillId="0" borderId="5" xfId="0" applyFont="1" applyBorder="1"/>
    <xf numFmtId="3" fontId="5" fillId="0" borderId="0" xfId="0" applyNumberFormat="1" applyFont="1" applyBorder="1"/>
    <xf numFmtId="0" fontId="2" fillId="2" borderId="5" xfId="0" applyFont="1" applyFill="1" applyBorder="1"/>
    <xf numFmtId="3" fontId="2" fillId="2" borderId="0" xfId="0" applyNumberFormat="1" applyFont="1" applyFill="1" applyBorder="1"/>
    <xf numFmtId="3" fontId="2" fillId="2" borderId="8" xfId="0" applyNumberFormat="1" applyFont="1" applyFill="1" applyBorder="1"/>
    <xf numFmtId="3" fontId="5" fillId="2" borderId="0" xfId="0" applyNumberFormat="1" applyFont="1" applyFill="1" applyBorder="1"/>
    <xf numFmtId="0" fontId="2" fillId="4" borderId="5" xfId="0" applyFont="1" applyFill="1" applyBorder="1"/>
    <xf numFmtId="3" fontId="2" fillId="4" borderId="0" xfId="0" applyNumberFormat="1" applyFont="1" applyFill="1" applyBorder="1"/>
    <xf numFmtId="3" fontId="2" fillId="4" borderId="8" xfId="0" applyNumberFormat="1" applyFont="1" applyFill="1" applyBorder="1"/>
    <xf numFmtId="3" fontId="5" fillId="4" borderId="0" xfId="0" applyNumberFormat="1" applyFont="1" applyFill="1" applyBorder="1"/>
    <xf numFmtId="0" fontId="3" fillId="0" borderId="7" xfId="0" applyFont="1" applyBorder="1"/>
    <xf numFmtId="3" fontId="3" fillId="0" borderId="9" xfId="0" applyNumberFormat="1" applyFont="1" applyBorder="1"/>
    <xf numFmtId="3" fontId="0" fillId="3" borderId="0" xfId="0" applyNumberFormat="1" applyFill="1"/>
  </cellXfs>
  <cellStyles count="1">
    <cellStyle name="Normaali" xfId="0" builtinId="0"/>
  </cellStyles>
  <dxfs count="17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  <protection locked="1" hidden="0"/>
    </dxf>
    <dxf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  <protection locked="1" hidden="0"/>
    </dxf>
    <dxf>
      <border outline="0">
        <left style="thin">
          <color indexed="64"/>
        </left>
        <right style="thin">
          <color indexed="64"/>
        </right>
      </border>
    </dxf>
    <dxf>
      <border outline="0">
        <bottom style="thin">
          <color indexed="64"/>
        </bottom>
      </border>
    </dxf>
  </dxfs>
  <tableStyles count="0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E4DF299-70EE-4364-A8AC-7DBD9610846A}" name="Taulukko1" displayName="Taulukko1" ref="A4:O25" totalsRowShown="0" headerRowBorderDxfId="16" tableBorderDxfId="15">
  <autoFilter ref="A4:O25" xr:uid="{DE4DF299-70EE-4364-A8AC-7DBD9610846A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</autoFilter>
  <tableColumns count="15">
    <tableColumn id="1" xr3:uid="{734AD49A-D068-458C-8977-3E155DA4E400}" name="Maakunta" dataDxfId="14"/>
    <tableColumn id="2" xr3:uid="{C4A5BFB0-0340-4454-AEAC-0EE5F5911FB8}" name="Elävänä _x000a_syntyneet" dataDxfId="13"/>
    <tableColumn id="3" xr3:uid="{7492E9FE-96A2-4C30-9CBD-4636578BDD9A}" name="Kuolleet" dataDxfId="12"/>
    <tableColumn id="4" xr3:uid="{BBDEE8B8-E907-4D10-9D43-E148D268FAB7}" name="Luonnollinen _x000a_väestönlisäys" dataDxfId="11"/>
    <tableColumn id="5" xr3:uid="{4D0FD6BB-BCA0-40E2-88BB-0C157F3F0B64}" name="Kuntien _x000a_välinen _x000a_tulo-_x000a_muutto" dataDxfId="10"/>
    <tableColumn id="6" xr3:uid="{66FA4BB9-4219-474F-8515-E1B554558F2A}" name="Kuntien _x000a_välinen _x000a_lähtö-_x000a_muutto" dataDxfId="9"/>
    <tableColumn id="7" xr3:uid="{5DAB274F-A7C4-43F3-A832-80E37B3837E1}" name="Kuntien _x000a_välinen _x000a_netto-_x000a_muutto" dataDxfId="8"/>
    <tableColumn id="8" xr3:uid="{73D7CBDA-CCA0-4332-B2C5-19FFA3D4863A}" name="Kunnan _x000a_sisäinen _x000a_muutto" dataDxfId="7"/>
    <tableColumn id="9" xr3:uid="{7E1237FA-66EE-4371-86B5-3A1659FC6D52}" name="Maahan-_x000a_muutto _x000a_Suomeen" dataDxfId="6"/>
    <tableColumn id="10" xr3:uid="{2F17020D-6907-4895-9F4A-151C2019D505}" name="Maasta-_x000a_muutto _x000a_Suomesta" dataDxfId="5"/>
    <tableColumn id="11" xr3:uid="{EC1CD967-CD79-4C82-91E5-D3E84C4C3509}" name="Netto-_x000a_maahan-_x000a_muutto" dataDxfId="4"/>
    <tableColumn id="12" xr3:uid="{2997D606-79A1-40B9-9D2F-8825CED688C9}" name="Kokonais-_x000a_netto-_x000a_muutto" dataDxfId="3"/>
    <tableColumn id="13" xr3:uid="{C8D83588-AB59-4C44-A1E4-5EEBDB24D2FA}" name="Kokonais-_x000a_muutos*) _x000a_tammi-_x000a_lokakuu _x000a_2023" dataDxfId="2"/>
    <tableColumn id="14" xr3:uid="{5DCF9005-9D0E-478B-A066-EB117803D20D}" name="Vertailu-_x000a_tietona _x000a_kokonais-_x000a_muutos*) _x000a_tammi-_x000a_lokakuu _x000a_2022" dataDxfId="1"/>
    <tableColumn id="15" xr3:uid="{05A715B0-1575-4ACB-9B53-ADA624D7892A}" name="Väkiluku _x000a_31.10.2023" dataDxfId="0"/>
  </tableColumns>
  <tableStyleInfo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Pohjois-Savonliitto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538FCC"/>
      </a:accent1>
      <a:accent2>
        <a:srgbClr val="DCD6D4"/>
      </a:accent2>
      <a:accent3>
        <a:srgbClr val="F9DC06"/>
      </a:accent3>
      <a:accent4>
        <a:srgbClr val="C4BDBC"/>
      </a:accent4>
      <a:accent5>
        <a:srgbClr val="000000"/>
      </a:accent5>
      <a:accent6>
        <a:srgbClr val="003399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8"/>
  <sheetViews>
    <sheetView tabSelected="1" zoomScaleNormal="100" workbookViewId="0">
      <selection activeCell="A3" sqref="A3"/>
    </sheetView>
  </sheetViews>
  <sheetFormatPr defaultColWidth="8.7109375" defaultRowHeight="15" x14ac:dyDescent="0.25"/>
  <cols>
    <col min="1" max="1" width="20.7109375" style="13" customWidth="1"/>
    <col min="2" max="2" width="10.42578125" style="13" customWidth="1"/>
    <col min="3" max="3" width="10.140625" style="13" customWidth="1"/>
    <col min="4" max="4" width="13.140625" style="13" customWidth="1"/>
    <col min="5" max="5" width="8.42578125" style="13" customWidth="1"/>
    <col min="6" max="7" width="8.5703125" style="13" customWidth="1"/>
    <col min="8" max="8" width="8.85546875" style="13" customWidth="1"/>
    <col min="9" max="10" width="10.140625" style="13" customWidth="1"/>
    <col min="11" max="11" width="9.140625" style="13" customWidth="1"/>
    <col min="12" max="12" width="10.140625" style="13" customWidth="1"/>
    <col min="13" max="13" width="12.28515625" style="13" customWidth="1"/>
    <col min="14" max="14" width="11.140625" style="13" customWidth="1"/>
    <col min="15" max="15" width="10.7109375" style="13" customWidth="1"/>
    <col min="16" max="16" width="9.140625" style="13" customWidth="1"/>
    <col min="17" max="16384" width="8.7109375" style="13"/>
  </cols>
  <sheetData>
    <row r="1" spans="1:15" ht="18.75" x14ac:dyDescent="0.3">
      <c r="A1" s="14" t="s">
        <v>35</v>
      </c>
    </row>
    <row r="2" spans="1:15" x14ac:dyDescent="0.25">
      <c r="A2" s="13" t="s">
        <v>32</v>
      </c>
    </row>
    <row r="3" spans="1:15" ht="15.75" thickBot="1" x14ac:dyDescent="0.3"/>
    <row r="4" spans="1:15" ht="84.75" x14ac:dyDescent="0.25">
      <c r="A4" s="15" t="s">
        <v>31</v>
      </c>
      <c r="B4" s="2" t="s">
        <v>21</v>
      </c>
      <c r="C4" s="1" t="s">
        <v>0</v>
      </c>
      <c r="D4" s="3" t="s">
        <v>22</v>
      </c>
      <c r="E4" s="3" t="s">
        <v>23</v>
      </c>
      <c r="F4" s="3" t="s">
        <v>24</v>
      </c>
      <c r="G4" s="3" t="s">
        <v>25</v>
      </c>
      <c r="H4" s="3" t="s">
        <v>26</v>
      </c>
      <c r="I4" s="3" t="s">
        <v>27</v>
      </c>
      <c r="J4" s="3" t="s">
        <v>28</v>
      </c>
      <c r="K4" s="3" t="s">
        <v>29</v>
      </c>
      <c r="L4" s="4" t="s">
        <v>30</v>
      </c>
      <c r="M4" s="5" t="s">
        <v>36</v>
      </c>
      <c r="N4" s="6" t="s">
        <v>37</v>
      </c>
      <c r="O4" s="17" t="s">
        <v>38</v>
      </c>
    </row>
    <row r="5" spans="1:15" x14ac:dyDescent="0.25">
      <c r="A5" s="16" t="s">
        <v>2</v>
      </c>
      <c r="B5" s="7">
        <v>13198</v>
      </c>
      <c r="C5" s="7">
        <v>11511</v>
      </c>
      <c r="D5" s="7">
        <v>1687</v>
      </c>
      <c r="E5" s="7">
        <v>88136</v>
      </c>
      <c r="F5" s="7">
        <v>85329</v>
      </c>
      <c r="G5" s="7">
        <v>2807</v>
      </c>
      <c r="H5" s="7">
        <v>174024</v>
      </c>
      <c r="I5" s="7">
        <v>24793</v>
      </c>
      <c r="J5" s="7">
        <v>6132</v>
      </c>
      <c r="K5" s="7">
        <v>18661</v>
      </c>
      <c r="L5" s="7">
        <v>21468</v>
      </c>
      <c r="M5" s="11">
        <v>23187</v>
      </c>
      <c r="N5" s="8">
        <v>14851</v>
      </c>
      <c r="O5" s="8">
        <v>1756220</v>
      </c>
    </row>
    <row r="6" spans="1:15" x14ac:dyDescent="0.25">
      <c r="A6" s="16" t="s">
        <v>3</v>
      </c>
      <c r="B6" s="7">
        <v>2980</v>
      </c>
      <c r="C6" s="7">
        <v>4245</v>
      </c>
      <c r="D6" s="7">
        <v>-1265</v>
      </c>
      <c r="E6" s="7">
        <v>22203</v>
      </c>
      <c r="F6" s="7">
        <v>21413</v>
      </c>
      <c r="G6" s="7">
        <v>790</v>
      </c>
      <c r="H6" s="7">
        <v>35486</v>
      </c>
      <c r="I6" s="7">
        <v>5824</v>
      </c>
      <c r="J6" s="7">
        <v>814</v>
      </c>
      <c r="K6" s="7">
        <v>5010</v>
      </c>
      <c r="L6" s="7">
        <v>5800</v>
      </c>
      <c r="M6" s="11">
        <v>4515</v>
      </c>
      <c r="N6" s="8">
        <v>2047</v>
      </c>
      <c r="O6" s="8">
        <v>490082</v>
      </c>
    </row>
    <row r="7" spans="1:15" x14ac:dyDescent="0.25">
      <c r="A7" s="16" t="s">
        <v>4</v>
      </c>
      <c r="B7" s="7">
        <v>1188</v>
      </c>
      <c r="C7" s="7">
        <v>2437</v>
      </c>
      <c r="D7" s="7">
        <v>-1249</v>
      </c>
      <c r="E7" s="7">
        <v>6995</v>
      </c>
      <c r="F7" s="7">
        <v>7647</v>
      </c>
      <c r="G7" s="7">
        <v>-652</v>
      </c>
      <c r="H7" s="7">
        <v>15211</v>
      </c>
      <c r="I7" s="7">
        <v>1613</v>
      </c>
      <c r="J7" s="7">
        <v>321</v>
      </c>
      <c r="K7" s="7">
        <v>1292</v>
      </c>
      <c r="L7" s="7">
        <v>640</v>
      </c>
      <c r="M7" s="11">
        <v>-630</v>
      </c>
      <c r="N7" s="8">
        <v>-1255</v>
      </c>
      <c r="O7" s="8">
        <v>211926</v>
      </c>
    </row>
    <row r="8" spans="1:15" x14ac:dyDescent="0.25">
      <c r="A8" s="16" t="s">
        <v>5</v>
      </c>
      <c r="B8" s="7">
        <v>911</v>
      </c>
      <c r="C8" s="7">
        <v>1768</v>
      </c>
      <c r="D8" s="7">
        <v>-857</v>
      </c>
      <c r="E8" s="7">
        <v>6902</v>
      </c>
      <c r="F8" s="7">
        <v>7215</v>
      </c>
      <c r="G8" s="7">
        <v>-313</v>
      </c>
      <c r="H8" s="7">
        <v>10192</v>
      </c>
      <c r="I8" s="7">
        <v>1428</v>
      </c>
      <c r="J8" s="7">
        <v>166</v>
      </c>
      <c r="K8" s="7">
        <v>1262</v>
      </c>
      <c r="L8" s="7">
        <v>949</v>
      </c>
      <c r="M8" s="11">
        <v>89</v>
      </c>
      <c r="N8" s="8">
        <v>-576</v>
      </c>
      <c r="O8" s="8">
        <v>169626</v>
      </c>
    </row>
    <row r="9" spans="1:15" x14ac:dyDescent="0.25">
      <c r="A9" s="16" t="s">
        <v>6</v>
      </c>
      <c r="B9" s="7">
        <v>3522</v>
      </c>
      <c r="C9" s="7">
        <v>4556</v>
      </c>
      <c r="D9" s="7">
        <v>-1034</v>
      </c>
      <c r="E9" s="7">
        <v>28539</v>
      </c>
      <c r="F9" s="7">
        <v>24909</v>
      </c>
      <c r="G9" s="7">
        <v>3630</v>
      </c>
      <c r="H9" s="7">
        <v>44446</v>
      </c>
      <c r="I9" s="7">
        <v>4495</v>
      </c>
      <c r="J9" s="7">
        <v>793</v>
      </c>
      <c r="K9" s="7">
        <v>3702</v>
      </c>
      <c r="L9" s="7">
        <v>7332</v>
      </c>
      <c r="M9" s="11">
        <v>6265</v>
      </c>
      <c r="N9" s="8">
        <v>4433</v>
      </c>
      <c r="O9" s="8">
        <v>538936</v>
      </c>
    </row>
    <row r="10" spans="1:15" x14ac:dyDescent="0.25">
      <c r="A10" s="16" t="s">
        <v>7</v>
      </c>
      <c r="B10" s="7">
        <v>1113</v>
      </c>
      <c r="C10" s="7">
        <v>2230</v>
      </c>
      <c r="D10" s="7">
        <v>-1117</v>
      </c>
      <c r="E10" s="7">
        <v>8054</v>
      </c>
      <c r="F10" s="7">
        <v>8213</v>
      </c>
      <c r="G10" s="7">
        <v>-159</v>
      </c>
      <c r="H10" s="7">
        <v>16413</v>
      </c>
      <c r="I10" s="7">
        <v>1628</v>
      </c>
      <c r="J10" s="7">
        <v>240</v>
      </c>
      <c r="K10" s="7">
        <v>1388</v>
      </c>
      <c r="L10" s="7">
        <v>1229</v>
      </c>
      <c r="M10" s="11">
        <v>90</v>
      </c>
      <c r="N10" s="8">
        <v>-572</v>
      </c>
      <c r="O10" s="8">
        <v>204618</v>
      </c>
    </row>
    <row r="11" spans="1:15" x14ac:dyDescent="0.25">
      <c r="A11" s="16" t="s">
        <v>8</v>
      </c>
      <c r="B11" s="7">
        <v>687</v>
      </c>
      <c r="C11" s="7">
        <v>1935</v>
      </c>
      <c r="D11" s="7">
        <v>-1248</v>
      </c>
      <c r="E11" s="7">
        <v>4511</v>
      </c>
      <c r="F11" s="7">
        <v>5104</v>
      </c>
      <c r="G11" s="7">
        <v>-593</v>
      </c>
      <c r="H11" s="7">
        <v>12014</v>
      </c>
      <c r="I11" s="7">
        <v>1447</v>
      </c>
      <c r="J11" s="7">
        <v>178</v>
      </c>
      <c r="K11" s="7">
        <v>1269</v>
      </c>
      <c r="L11" s="7">
        <v>676</v>
      </c>
      <c r="M11" s="11">
        <v>-563</v>
      </c>
      <c r="N11" s="8">
        <v>-1707</v>
      </c>
      <c r="O11" s="8">
        <v>158925</v>
      </c>
    </row>
    <row r="12" spans="1:15" x14ac:dyDescent="0.25">
      <c r="A12" s="16" t="s">
        <v>9</v>
      </c>
      <c r="B12" s="7">
        <v>589</v>
      </c>
      <c r="C12" s="7">
        <v>1454</v>
      </c>
      <c r="D12" s="7">
        <v>-865</v>
      </c>
      <c r="E12" s="7">
        <v>4534</v>
      </c>
      <c r="F12" s="7">
        <v>5102</v>
      </c>
      <c r="G12" s="7">
        <v>-568</v>
      </c>
      <c r="H12" s="7">
        <v>9455</v>
      </c>
      <c r="I12" s="7">
        <v>1592</v>
      </c>
      <c r="J12" s="7">
        <v>159</v>
      </c>
      <c r="K12" s="7">
        <v>1433</v>
      </c>
      <c r="L12" s="7">
        <v>865</v>
      </c>
      <c r="M12" s="11">
        <v>-1</v>
      </c>
      <c r="N12" s="8">
        <v>-636</v>
      </c>
      <c r="O12" s="8">
        <v>125352</v>
      </c>
    </row>
    <row r="13" spans="1:15" x14ac:dyDescent="0.25">
      <c r="A13" s="18" t="s">
        <v>10</v>
      </c>
      <c r="B13" s="10">
        <v>591</v>
      </c>
      <c r="C13" s="10">
        <v>1597</v>
      </c>
      <c r="D13" s="10">
        <v>-1006</v>
      </c>
      <c r="E13" s="10">
        <v>4021</v>
      </c>
      <c r="F13" s="10">
        <v>4518</v>
      </c>
      <c r="G13" s="10">
        <v>-497</v>
      </c>
      <c r="H13" s="10">
        <v>9558</v>
      </c>
      <c r="I13" s="10">
        <v>1163</v>
      </c>
      <c r="J13" s="10">
        <v>89</v>
      </c>
      <c r="K13" s="10">
        <v>1074</v>
      </c>
      <c r="L13" s="10">
        <v>577</v>
      </c>
      <c r="M13" s="11">
        <v>-434</v>
      </c>
      <c r="N13" s="19">
        <v>-921</v>
      </c>
      <c r="O13" s="19">
        <v>130017</v>
      </c>
    </row>
    <row r="14" spans="1:15" x14ac:dyDescent="0.25">
      <c r="A14" s="24" t="s">
        <v>11</v>
      </c>
      <c r="B14" s="25">
        <v>1416</v>
      </c>
      <c r="C14" s="25">
        <v>2547</v>
      </c>
      <c r="D14" s="25">
        <v>-1131</v>
      </c>
      <c r="E14" s="25">
        <v>10013</v>
      </c>
      <c r="F14" s="25">
        <v>9990</v>
      </c>
      <c r="G14" s="25">
        <v>23</v>
      </c>
      <c r="H14" s="25">
        <v>21039</v>
      </c>
      <c r="I14" s="25">
        <v>1806</v>
      </c>
      <c r="J14" s="25">
        <v>196</v>
      </c>
      <c r="K14" s="25">
        <v>1610</v>
      </c>
      <c r="L14" s="25">
        <v>1633</v>
      </c>
      <c r="M14" s="26">
        <v>485</v>
      </c>
      <c r="N14" s="27">
        <v>-424</v>
      </c>
      <c r="O14" s="27">
        <v>248174</v>
      </c>
    </row>
    <row r="15" spans="1:15" x14ac:dyDescent="0.25">
      <c r="A15" s="18" t="s">
        <v>12</v>
      </c>
      <c r="B15" s="10">
        <v>855</v>
      </c>
      <c r="C15" s="10">
        <v>1752</v>
      </c>
      <c r="D15" s="10">
        <v>-897</v>
      </c>
      <c r="E15" s="10">
        <v>6931</v>
      </c>
      <c r="F15" s="10">
        <v>7517</v>
      </c>
      <c r="G15" s="10">
        <v>-586</v>
      </c>
      <c r="H15" s="10">
        <v>12378</v>
      </c>
      <c r="I15" s="10">
        <v>1494</v>
      </c>
      <c r="J15" s="10">
        <v>144</v>
      </c>
      <c r="K15" s="10">
        <v>1350</v>
      </c>
      <c r="L15" s="10">
        <v>764</v>
      </c>
      <c r="M15" s="11">
        <v>-127</v>
      </c>
      <c r="N15" s="19">
        <v>-495</v>
      </c>
      <c r="O15" s="19">
        <v>162413</v>
      </c>
    </row>
    <row r="16" spans="1:15" x14ac:dyDescent="0.25">
      <c r="A16" s="16" t="s">
        <v>13</v>
      </c>
      <c r="B16" s="7">
        <v>1653</v>
      </c>
      <c r="C16" s="7">
        <v>2498</v>
      </c>
      <c r="D16" s="7">
        <v>-845</v>
      </c>
      <c r="E16" s="7">
        <v>11358</v>
      </c>
      <c r="F16" s="7">
        <v>11518</v>
      </c>
      <c r="G16" s="7">
        <v>-160</v>
      </c>
      <c r="H16" s="7">
        <v>23335</v>
      </c>
      <c r="I16" s="7">
        <v>2248</v>
      </c>
      <c r="J16" s="7">
        <v>340</v>
      </c>
      <c r="K16" s="7">
        <v>1908</v>
      </c>
      <c r="L16" s="7">
        <v>1748</v>
      </c>
      <c r="M16" s="11">
        <v>913</v>
      </c>
      <c r="N16" s="8">
        <v>-61</v>
      </c>
      <c r="O16" s="8">
        <v>273350</v>
      </c>
    </row>
    <row r="17" spans="1:15" x14ac:dyDescent="0.25">
      <c r="A17" s="16" t="s">
        <v>14</v>
      </c>
      <c r="B17" s="7">
        <v>1171</v>
      </c>
      <c r="C17" s="7">
        <v>2014</v>
      </c>
      <c r="D17" s="7">
        <v>-843</v>
      </c>
      <c r="E17" s="7">
        <v>6161</v>
      </c>
      <c r="F17" s="7">
        <v>7009</v>
      </c>
      <c r="G17" s="7">
        <v>-848</v>
      </c>
      <c r="H17" s="7">
        <v>11395</v>
      </c>
      <c r="I17" s="7">
        <v>1525</v>
      </c>
      <c r="J17" s="7">
        <v>141</v>
      </c>
      <c r="K17" s="7">
        <v>1384</v>
      </c>
      <c r="L17" s="7">
        <v>536</v>
      </c>
      <c r="M17" s="11">
        <v>-308</v>
      </c>
      <c r="N17" s="8">
        <v>-780</v>
      </c>
      <c r="O17" s="8">
        <v>190466</v>
      </c>
    </row>
    <row r="18" spans="1:15" x14ac:dyDescent="0.25">
      <c r="A18" s="16" t="s">
        <v>15</v>
      </c>
      <c r="B18" s="7">
        <v>1332</v>
      </c>
      <c r="C18" s="7">
        <v>1570</v>
      </c>
      <c r="D18" s="7">
        <v>-238</v>
      </c>
      <c r="E18" s="7">
        <v>5960</v>
      </c>
      <c r="F18" s="7">
        <v>6737</v>
      </c>
      <c r="G18" s="7">
        <v>-777</v>
      </c>
      <c r="H18" s="7">
        <v>11256</v>
      </c>
      <c r="I18" s="7">
        <v>2783</v>
      </c>
      <c r="J18" s="7">
        <v>510</v>
      </c>
      <c r="K18" s="7">
        <v>2273</v>
      </c>
      <c r="L18" s="7">
        <v>1496</v>
      </c>
      <c r="M18" s="11">
        <v>1252</v>
      </c>
      <c r="N18" s="8">
        <v>446</v>
      </c>
      <c r="O18" s="8">
        <v>177575</v>
      </c>
    </row>
    <row r="19" spans="1:15" x14ac:dyDescent="0.25">
      <c r="A19" s="16" t="s">
        <v>16</v>
      </c>
      <c r="B19" s="7">
        <v>502</v>
      </c>
      <c r="C19" s="7">
        <v>660</v>
      </c>
      <c r="D19" s="7">
        <v>-158</v>
      </c>
      <c r="E19" s="7">
        <v>1851</v>
      </c>
      <c r="F19" s="7">
        <v>2162</v>
      </c>
      <c r="G19" s="7">
        <v>-311</v>
      </c>
      <c r="H19" s="7">
        <v>4472</v>
      </c>
      <c r="I19" s="7">
        <v>366</v>
      </c>
      <c r="J19" s="7">
        <v>49</v>
      </c>
      <c r="K19" s="7">
        <v>317</v>
      </c>
      <c r="L19" s="7">
        <v>6</v>
      </c>
      <c r="M19" s="11">
        <v>-150</v>
      </c>
      <c r="N19" s="8">
        <v>-52</v>
      </c>
      <c r="O19" s="8">
        <v>67655</v>
      </c>
    </row>
    <row r="20" spans="1:15" x14ac:dyDescent="0.25">
      <c r="A20" s="16" t="s">
        <v>17</v>
      </c>
      <c r="B20" s="7">
        <v>3061</v>
      </c>
      <c r="C20" s="7">
        <v>3153</v>
      </c>
      <c r="D20" s="7">
        <v>-92</v>
      </c>
      <c r="E20" s="7">
        <v>15653</v>
      </c>
      <c r="F20" s="7">
        <v>16656</v>
      </c>
      <c r="G20" s="7">
        <v>-1003</v>
      </c>
      <c r="H20" s="7">
        <v>36087</v>
      </c>
      <c r="I20" s="7">
        <v>2952</v>
      </c>
      <c r="J20" s="7">
        <v>434</v>
      </c>
      <c r="K20" s="7">
        <v>2518</v>
      </c>
      <c r="L20" s="7">
        <v>1515</v>
      </c>
      <c r="M20" s="11">
        <v>1432</v>
      </c>
      <c r="N20" s="8">
        <v>810</v>
      </c>
      <c r="O20" s="8">
        <v>417975</v>
      </c>
    </row>
    <row r="21" spans="1:15" x14ac:dyDescent="0.25">
      <c r="A21" s="18" t="s">
        <v>18</v>
      </c>
      <c r="B21" s="10">
        <v>336</v>
      </c>
      <c r="C21" s="10">
        <v>916</v>
      </c>
      <c r="D21" s="10">
        <v>-580</v>
      </c>
      <c r="E21" s="10">
        <v>2408</v>
      </c>
      <c r="F21" s="10">
        <v>2883</v>
      </c>
      <c r="G21" s="10">
        <v>-475</v>
      </c>
      <c r="H21" s="10">
        <v>4951</v>
      </c>
      <c r="I21" s="10">
        <v>757</v>
      </c>
      <c r="J21" s="10">
        <v>59</v>
      </c>
      <c r="K21" s="10">
        <v>698</v>
      </c>
      <c r="L21" s="10">
        <v>223</v>
      </c>
      <c r="M21" s="11">
        <v>-357</v>
      </c>
      <c r="N21" s="19">
        <v>-666</v>
      </c>
      <c r="O21" s="19">
        <v>70164</v>
      </c>
    </row>
    <row r="22" spans="1:15" x14ac:dyDescent="0.25">
      <c r="A22" s="16" t="s">
        <v>19</v>
      </c>
      <c r="B22" s="7">
        <v>1087</v>
      </c>
      <c r="C22" s="7">
        <v>1838</v>
      </c>
      <c r="D22" s="7">
        <v>-751</v>
      </c>
      <c r="E22" s="7">
        <v>7706</v>
      </c>
      <c r="F22" s="7">
        <v>8006</v>
      </c>
      <c r="G22" s="7">
        <v>-300</v>
      </c>
      <c r="H22" s="7">
        <v>15264</v>
      </c>
      <c r="I22" s="7">
        <v>1354</v>
      </c>
      <c r="J22" s="7">
        <v>235</v>
      </c>
      <c r="K22" s="7">
        <v>1119</v>
      </c>
      <c r="L22" s="7">
        <v>819</v>
      </c>
      <c r="M22" s="11">
        <v>88</v>
      </c>
      <c r="N22" s="8">
        <v>-722</v>
      </c>
      <c r="O22" s="8">
        <v>175883</v>
      </c>
    </row>
    <row r="23" spans="1:15" x14ac:dyDescent="0.25">
      <c r="A23" s="16" t="s">
        <v>20</v>
      </c>
      <c r="B23" s="7">
        <v>224</v>
      </c>
      <c r="C23" s="7">
        <v>226</v>
      </c>
      <c r="D23" s="7">
        <v>-2</v>
      </c>
      <c r="E23" s="7">
        <v>1340</v>
      </c>
      <c r="F23" s="7">
        <v>1348</v>
      </c>
      <c r="G23" s="7">
        <v>-8</v>
      </c>
      <c r="H23" s="7">
        <v>1369</v>
      </c>
      <c r="I23" s="7">
        <v>497</v>
      </c>
      <c r="J23" s="7">
        <v>332</v>
      </c>
      <c r="K23" s="7">
        <v>165</v>
      </c>
      <c r="L23" s="7">
        <v>157</v>
      </c>
      <c r="M23" s="11">
        <v>153</v>
      </c>
      <c r="N23" s="8">
        <v>45</v>
      </c>
      <c r="O23" s="8">
        <v>30512</v>
      </c>
    </row>
    <row r="24" spans="1:15" x14ac:dyDescent="0.25">
      <c r="A24" s="20" t="s">
        <v>1</v>
      </c>
      <c r="B24" s="21">
        <v>36416</v>
      </c>
      <c r="C24" s="21">
        <v>48907</v>
      </c>
      <c r="D24" s="21">
        <v>-12491</v>
      </c>
      <c r="E24" s="21">
        <v>243276</v>
      </c>
      <c r="F24" s="21">
        <v>243276</v>
      </c>
      <c r="G24" s="21">
        <v>0</v>
      </c>
      <c r="H24" s="21">
        <v>468345</v>
      </c>
      <c r="I24" s="21">
        <v>59765</v>
      </c>
      <c r="J24" s="21">
        <v>11332</v>
      </c>
      <c r="K24" s="21">
        <v>48433</v>
      </c>
      <c r="L24" s="21">
        <v>48433</v>
      </c>
      <c r="M24" s="22">
        <v>35899</v>
      </c>
      <c r="N24" s="23">
        <v>13765</v>
      </c>
      <c r="O24" s="23">
        <v>5599869</v>
      </c>
    </row>
    <row r="25" spans="1:15" ht="15.75" thickBot="1" x14ac:dyDescent="0.3">
      <c r="A25" s="28" t="s">
        <v>33</v>
      </c>
      <c r="B25" s="9">
        <f>(B13+B14+B15+B21)</f>
        <v>3198</v>
      </c>
      <c r="C25" s="9">
        <f t="shared" ref="C25:O25" si="0">(C13+C14+C15+C21)</f>
        <v>6812</v>
      </c>
      <c r="D25" s="9">
        <f t="shared" si="0"/>
        <v>-3614</v>
      </c>
      <c r="E25" s="9">
        <f t="shared" si="0"/>
        <v>23373</v>
      </c>
      <c r="F25" s="9">
        <f t="shared" si="0"/>
        <v>24908</v>
      </c>
      <c r="G25" s="9">
        <f t="shared" si="0"/>
        <v>-1535</v>
      </c>
      <c r="H25" s="9">
        <f t="shared" si="0"/>
        <v>47926</v>
      </c>
      <c r="I25" s="9">
        <f t="shared" si="0"/>
        <v>5220</v>
      </c>
      <c r="J25" s="9">
        <f t="shared" si="0"/>
        <v>488</v>
      </c>
      <c r="K25" s="9">
        <f t="shared" si="0"/>
        <v>4732</v>
      </c>
      <c r="L25" s="9">
        <f t="shared" si="0"/>
        <v>3197</v>
      </c>
      <c r="M25" s="29">
        <f t="shared" si="0"/>
        <v>-433</v>
      </c>
      <c r="N25" s="9">
        <f t="shared" si="0"/>
        <v>-2506</v>
      </c>
      <c r="O25" s="9">
        <f t="shared" si="0"/>
        <v>610768</v>
      </c>
    </row>
    <row r="26" spans="1:15" x14ac:dyDescent="0.25">
      <c r="A26" s="12" t="s">
        <v>34</v>
      </c>
    </row>
    <row r="28" spans="1:15" x14ac:dyDescent="0.25">
      <c r="M28" s="30"/>
    </row>
  </sheetData>
  <printOptions gridLines="1"/>
  <pageMargins left="0" right="0" top="0" bottom="0" header="0" footer="0"/>
  <pageSetup paperSize="9" scale="85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2BA730BBA5CA44FABC43D3B76C31DDA" ma:contentTypeVersion="17" ma:contentTypeDescription="Create a new document." ma:contentTypeScope="" ma:versionID="7b5252cc2716f796d13803ddf5c3fa6b">
  <xsd:schema xmlns:xsd="http://www.w3.org/2001/XMLSchema" xmlns:xs="http://www.w3.org/2001/XMLSchema" xmlns:p="http://schemas.microsoft.com/office/2006/metadata/properties" xmlns:ns2="20687e04-2b66-4153-a4a5-df37f3cb410c" xmlns:ns3="27da45db-5c56-40f0-812e-9e795a9ded2e" targetNamespace="http://schemas.microsoft.com/office/2006/metadata/properties" ma:root="true" ma:fieldsID="33dee18757733571a5678bf0ec859499" ns2:_="" ns3:_="">
    <xsd:import namespace="20687e04-2b66-4153-a4a5-df37f3cb410c"/>
    <xsd:import namespace="27da45db-5c56-40f0-812e-9e795a9ded2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687e04-2b66-4153-a4a5-df37f3cb410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04f3aec6-172b-4261-a579-1b9c936781e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da45db-5c56-40f0-812e-9e795a9ded2e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b89bfb88-a4b8-407b-b9ae-716c5ce0db20}" ma:internalName="TaxCatchAll" ma:showField="CatchAllData" ma:web="27da45db-5c56-40f0-812e-9e795a9ded2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7da45db-5c56-40f0-812e-9e795a9ded2e" xsi:nil="true"/>
    <lcf76f155ced4ddcb4097134ff3c332f xmlns="20687e04-2b66-4153-a4a5-df37f3cb410c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2B01FC3-2677-4E4F-9EBA-FD46521A7EA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0687e04-2b66-4153-a4a5-df37f3cb410c"/>
    <ds:schemaRef ds:uri="27da45db-5c56-40f0-812e-9e795a9ded2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711AE02-F203-4664-9D91-2BCB3FA6DBA4}">
  <ds:schemaRefs>
    <ds:schemaRef ds:uri="http://schemas.microsoft.com/office/2006/documentManagement/types"/>
    <ds:schemaRef ds:uri="http://purl.org/dc/elements/1.1/"/>
    <ds:schemaRef ds:uri="http://schemas.microsoft.com/office/2006/metadata/properties"/>
    <ds:schemaRef ds:uri="20687e04-2b66-4153-a4a5-df37f3cb410c"/>
    <ds:schemaRef ds:uri="27da45db-5c56-40f0-812e-9e795a9ded2e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C2E9D463-8743-4889-8381-87BD91D00C1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Maakunnat</vt:lpstr>
      <vt:lpstr>Maakunnat!Tulostusalue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2022-11-21T14:07:00Z</dcterms:created>
  <dcterms:modified xsi:type="dcterms:W3CDTF">2023-11-21T07:03:26Z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0x01010042BA730BBA5CA44FABC43D3B76C31DDA</vt:lpwstr>
  </property>
</Properties>
</file>